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FEBFF6F6-168E-4E02-BA19-F86F56CA8155}" xr6:coauthVersionLast="47" xr6:coauthVersionMax="47" xr10:uidLastSave="{00000000-0000-0000-0000-000000000000}"/>
  <bookViews>
    <workbookView xWindow="-120" yWindow="-120" windowWidth="29040" windowHeight="15720" xr2:uid="{00000000-000D-0000-FFFF-FFFF00000000}"/>
  </bookViews>
  <sheets>
    <sheet name="Platform Master List" sheetId="2" r:id="rId1"/>
    <sheet name="Deep Links" sheetId="15" r:id="rId2"/>
  </sheets>
  <definedNames>
    <definedName name="_xlnm._FilterDatabase" localSheetId="0" hidden="1">'Platform Master List'!$A$5:$C$26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4" i="15"/>
  <c r="B6" i="15" l="1"/>
  <c r="B10" i="2" l="1"/>
  <c r="B19" i="2"/>
  <c r="B20" i="2"/>
  <c r="B21" i="2"/>
  <c r="B22" i="2"/>
  <c r="B23" i="2"/>
  <c r="B24" i="2"/>
  <c r="B25" i="2"/>
  <c r="B26" i="2"/>
  <c r="B7" i="2" l="1"/>
  <c r="B15" i="2"/>
  <c r="B14" i="2"/>
  <c r="B13" i="2"/>
  <c r="B16" i="2"/>
  <c r="B6" i="2"/>
  <c r="B12" i="2"/>
  <c r="B9" i="2"/>
  <c r="B11" i="2"/>
  <c r="B8" i="2"/>
</calcChain>
</file>

<file path=xl/sharedStrings.xml><?xml version="1.0" encoding="utf-8"?>
<sst xmlns="http://schemas.openxmlformats.org/spreadsheetml/2006/main" count="53" uniqueCount="40">
  <si>
    <t>Regular URL - ENTER THE LINK HERE</t>
  </si>
  <si>
    <t>https://www.westlaw.com.au</t>
  </si>
  <si>
    <t>https://www.westlaw.co.nz</t>
  </si>
  <si>
    <t>https://www.westlaw.com</t>
  </si>
  <si>
    <t>https://proview.thomsonreuters.com</t>
  </si>
  <si>
    <t>https://au.practicallaw.thomsonreuters.com</t>
  </si>
  <si>
    <t>https://uk.practicallaw.thomsonreuters.com</t>
  </si>
  <si>
    <t>https://us.practicallaw.thomsonreuters.com</t>
  </si>
  <si>
    <t>au.draftingassistant.thomsonreuters.com</t>
  </si>
  <si>
    <t>nz.draftingassistant.thomsonreuters.com</t>
  </si>
  <si>
    <t>https://aulaw.thomsonreuters.com</t>
  </si>
  <si>
    <t>https://nzlaw.thomsonreuters.com</t>
  </si>
  <si>
    <t>ENTER YOUR ENTITY ID VALUE BELOW:</t>
  </si>
  <si>
    <t>Proview EREADER</t>
  </si>
  <si>
    <t>Drafting Assistant AU</t>
  </si>
  <si>
    <t>Drafting Assistant NZ</t>
  </si>
  <si>
    <t>Westlaw AU COBALT</t>
  </si>
  <si>
    <t>Westlaw NZ COBALT</t>
  </si>
  <si>
    <t>Platform</t>
  </si>
  <si>
    <t>SSO Platform Full Link - COPY YOUR LINK FROM HERE</t>
  </si>
  <si>
    <t>Product</t>
  </si>
  <si>
    <t xml:space="preserve">Pick Access Federation </t>
  </si>
  <si>
    <t>Australian Access Federation</t>
  </si>
  <si>
    <t>Tuakiri Access Federation</t>
  </si>
  <si>
    <t>Open Athens</t>
  </si>
  <si>
    <t>https://signon.thomsonreuters.com/federation/AAF?entityID=</t>
  </si>
  <si>
    <t>https://signon.thomsonreuters.com/federation/nzf?entityID=</t>
  </si>
  <si>
    <t>https://signon.thomsonreuters.com/federation/OA?entityID=</t>
  </si>
  <si>
    <t>Access Federations</t>
  </si>
  <si>
    <t>URL Dependencies</t>
  </si>
  <si>
    <t>http://www.westlaw.co.nz/maf/wlau/ext/api/tocectory?fullResult=true&amp;tds=AUNZ_NZ_ACCIDPDF%3BAUNZ_NZ_ACCIDPDFCC&amp;expanded=2&amp;stnew=true&amp;byGuid=AUNZ_TOC%7C%7Canzhmbyproduct&amp;stid=std-anz-cases&amp;ao=o.AUNZ_TOC%7C%7Canzbyprnzaccidcompcase&amp;ndd=1</t>
  </si>
  <si>
    <t>Westlaw AU (Old Platform)</t>
  </si>
  <si>
    <t>Westlaw NZ (Old Platform)</t>
  </si>
  <si>
    <t>TR Westlaw</t>
  </si>
  <si>
    <t>Practical Law AU</t>
  </si>
  <si>
    <t>Practical Law UK</t>
  </si>
  <si>
    <t>Practical LAW US</t>
  </si>
  <si>
    <t>Deep Link URL - PASTE THE LINK HERE</t>
  </si>
  <si>
    <t xml:space="preserve">1. Enter your Entity ID for your organisation into Cell A2.
2. Select your Access Federation in the drop down in Cell A4. 
3. Paste your deep link into Cell A6. 
4. Retrieve your SSO deep link from Cell B6.	</t>
  </si>
  <si>
    <t xml:space="preserve">1. Enter your Entity ID for your organisation into Cell A2.
2. Select your Access Federation in the drop down in Cell A4. 
4. Retrieve your SSO link from relevant platform in Column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</si>
</sst>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0"/>
      <name val="Calibri"/>
      <family val="2"/>
      <scheme val="minor"/>
    </font>
    <font>
      <u/>
      <sz val="11"/>
      <color theme="10"/>
      <name val="Calibri"/>
      <family val="2"/>
      <scheme val="minor"/>
    </font>
    <font>
      <b/>
      <sz val="10"/>
      <color theme="1"/>
      <name val="Calibri"/>
      <family val="2"/>
      <scheme val="minor"/>
    </font>
    <font>
      <b/>
      <sz val="10"/>
      <color rgb="FFFF0000"/>
      <name val="Calibri"/>
      <family val="2"/>
      <scheme val="minor"/>
    </font>
    <font>
      <sz val="11"/>
      <color theme="1"/>
      <name val="Calibri"/>
      <family val="2"/>
    </font>
  </fonts>
  <fills count="4">
    <fill>
      <patternFill patternType="none"/>
    </fill>
    <fill>
      <patternFill patternType="gray125"/>
    </fill>
    <fill>
      <patternFill patternType="solid">
        <fgColor theme="5" tint="0.79998168889431442"/>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6" fillId="0" borderId="0"/>
  </cellStyleXfs>
  <cellXfs count="15">
    <xf numFmtId="0" fontId="0" fillId="0" borderId="0" xfId="0"/>
    <xf numFmtId="0" fontId="0" fillId="0" borderId="0" xfId="0" applyAlignment="1">
      <alignment vertical="top"/>
    </xf>
    <xf numFmtId="0" fontId="0" fillId="0" borderId="1" xfId="0" applyBorder="1" applyAlignment="1">
      <alignment vertical="top" wrapText="1"/>
    </xf>
    <xf numFmtId="0" fontId="4" fillId="0" borderId="0" xfId="0" applyFont="1"/>
    <xf numFmtId="0" fontId="0" fillId="2" borderId="0" xfId="0" applyFill="1" applyAlignment="1">
      <alignment vertical="center"/>
    </xf>
    <xf numFmtId="0" fontId="1" fillId="0" borderId="0" xfId="0" applyFont="1" applyAlignment="1">
      <alignment vertical="top"/>
    </xf>
    <xf numFmtId="0" fontId="2" fillId="3" borderId="0" xfId="0" applyFont="1" applyFill="1"/>
    <xf numFmtId="0" fontId="3" fillId="0" borderId="0" xfId="1"/>
    <xf numFmtId="0" fontId="0" fillId="0" borderId="1" xfId="0" applyBorder="1" applyAlignment="1">
      <alignment horizontal="left" vertical="top" wrapText="1"/>
    </xf>
    <xf numFmtId="0" fontId="0" fillId="0" borderId="0" xfId="0" applyAlignment="1">
      <alignment horizontal="left"/>
    </xf>
    <xf numFmtId="0" fontId="1" fillId="2" borderId="0" xfId="0" applyFont="1" applyFill="1" applyAlignment="1">
      <alignment vertical="center"/>
    </xf>
    <xf numFmtId="0" fontId="1"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cellXfs>
  <cellStyles count="3">
    <cellStyle name="Hyperlink" xfId="1" builtinId="8"/>
    <cellStyle name="Normal" xfId="0" builtinId="0"/>
    <cellStyle name="Normal 105"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practicallaw.thomsonreuters.com/" TargetMode="External"/><Relationship Id="rId1" Type="http://schemas.openxmlformats.org/officeDocument/2006/relationships/hyperlink" Target="https://proview.thomsonreuter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westlaw.co.nz/maf/wlau/ext/api/tocectory?fullResult=true&amp;tds=AUNZ_NZ_ACCIDPDF%3BAUNZ_NZ_ACCIDPDFCC&amp;expanded=2&amp;stnew=true&amp;byGuid=AUNZ_TOC%7C%7Canzhmbyproduct&amp;stid=std-anz-cases&amp;ao=o.AUNZ_TOC%7C%7Canzbyprnzaccidcompcase&amp;nd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6"/>
  <sheetViews>
    <sheetView tabSelected="1" workbookViewId="0">
      <selection activeCell="B33" sqref="B33"/>
    </sheetView>
  </sheetViews>
  <sheetFormatPr defaultRowHeight="15" x14ac:dyDescent="0.25"/>
  <cols>
    <col min="1" max="1" width="37.7109375" style="1" customWidth="1"/>
    <col min="2" max="2" width="94.85546875" customWidth="1"/>
    <col min="3" max="3" width="25.7109375" customWidth="1"/>
    <col min="4" max="4" width="39.7109375" hidden="1" customWidth="1"/>
    <col min="5" max="5" width="60.140625" hidden="1" customWidth="1"/>
  </cols>
  <sheetData>
    <row r="1" spans="1:5" x14ac:dyDescent="0.25">
      <c r="A1" s="5" t="s">
        <v>12</v>
      </c>
      <c r="C1" s="3"/>
      <c r="D1" s="11" t="s">
        <v>28</v>
      </c>
      <c r="E1" s="11" t="s">
        <v>29</v>
      </c>
    </row>
    <row r="2" spans="1:5" ht="41.45" customHeight="1" x14ac:dyDescent="0.25">
      <c r="A2" s="4"/>
      <c r="B2" s="13" t="s">
        <v>39</v>
      </c>
      <c r="C2" s="14"/>
      <c r="D2" t="s">
        <v>22</v>
      </c>
      <c r="E2" t="s">
        <v>25</v>
      </c>
    </row>
    <row r="3" spans="1:5" ht="26.25" customHeight="1" x14ac:dyDescent="0.25">
      <c r="A3" s="10" t="s">
        <v>21</v>
      </c>
      <c r="B3" s="12"/>
      <c r="C3" s="11"/>
      <c r="D3" t="s">
        <v>23</v>
      </c>
      <c r="E3" t="s">
        <v>26</v>
      </c>
    </row>
    <row r="4" spans="1:5" ht="26.25" customHeight="1" x14ac:dyDescent="0.25">
      <c r="A4" s="4" t="s">
        <v>22</v>
      </c>
      <c r="B4" s="12" t="str">
        <f>IF(A4="Australian Access Federation", "https://signon.thomsonreuters.com/federation/AAF?entityID=", IF(A4="Tuakiri Access Federation", "https://signon.thomsonreuters.com/federation/nzf?entityID=", IF(A4="Open Athens", "https://signon.thomsonreuters.com/federation/OA?entityid=")))</f>
        <v>https://signon.thomsonreuters.com/federation/AAF?entityID=</v>
      </c>
      <c r="C4" s="11"/>
      <c r="D4" t="s">
        <v>24</v>
      </c>
      <c r="E4" t="s">
        <v>27</v>
      </c>
    </row>
    <row r="5" spans="1:5" x14ac:dyDescent="0.25">
      <c r="A5" s="6" t="s">
        <v>0</v>
      </c>
      <c r="B5" s="6" t="s">
        <v>19</v>
      </c>
      <c r="C5" s="6" t="s">
        <v>18</v>
      </c>
    </row>
    <row r="6" spans="1:5" ht="30" x14ac:dyDescent="0.25">
      <c r="A6" s="8" t="s">
        <v>1</v>
      </c>
      <c r="B6" s="8" t="str">
        <f>IF(A6="","ENTER A URL IN COLUMN A",CONCATENATE($B$4,($A$2),"&amp;returnto=",(A6)))</f>
        <v>https://signon.thomsonreuters.com/federation/AAF?entityID=&amp;returnto=https://www.westlaw.com.au</v>
      </c>
      <c r="C6" s="9" t="s">
        <v>31</v>
      </c>
    </row>
    <row r="7" spans="1:5" x14ac:dyDescent="0.25">
      <c r="A7" s="8" t="s">
        <v>2</v>
      </c>
      <c r="B7" s="8" t="str">
        <f t="shared" ref="B7:B26" si="0">IF(A7="","ENTER A URL IN COLUMN A",CONCATENATE($B$4,($A$2),"&amp;returnto=",(A7)))</f>
        <v>https://signon.thomsonreuters.com/federation/AAF?entityID=&amp;returnto=https://www.westlaw.co.nz</v>
      </c>
      <c r="C7" s="9" t="s">
        <v>32</v>
      </c>
    </row>
    <row r="8" spans="1:5" ht="30" x14ac:dyDescent="0.25">
      <c r="A8" s="8" t="s">
        <v>10</v>
      </c>
      <c r="B8" s="8" t="str">
        <f>IF(A8="","ENTER A URL IN COLUMN A",CONCATENATE($B$4,($A$2),"&amp;returnto=",(A8)))</f>
        <v>https://signon.thomsonreuters.com/federation/AAF?entityID=&amp;returnto=https://aulaw.thomsonreuters.com</v>
      </c>
      <c r="C8" s="9" t="s">
        <v>16</v>
      </c>
    </row>
    <row r="9" spans="1:5" ht="30" x14ac:dyDescent="0.25">
      <c r="A9" s="8" t="s">
        <v>11</v>
      </c>
      <c r="B9" s="8" t="str">
        <f>IF(A9="","ENTER A URL IN COLUMN A",CONCATENATE($B$4,($A$2),"&amp;returnto=",(A9)))</f>
        <v>https://signon.thomsonreuters.com/federation/AAF?entityID=&amp;returnto=https://nzlaw.thomsonreuters.com</v>
      </c>
      <c r="C9" s="9" t="s">
        <v>17</v>
      </c>
    </row>
    <row r="10" spans="1:5" x14ac:dyDescent="0.25">
      <c r="A10" s="8" t="s">
        <v>3</v>
      </c>
      <c r="B10" s="8" t="str">
        <f t="shared" si="0"/>
        <v>https://signon.thomsonreuters.com/federation/AAF?entityID=&amp;returnto=https://www.westlaw.com</v>
      </c>
      <c r="C10" s="9" t="s">
        <v>33</v>
      </c>
    </row>
    <row r="11" spans="1:5" ht="30" x14ac:dyDescent="0.25">
      <c r="A11" s="8" t="s">
        <v>4</v>
      </c>
      <c r="B11" s="8" t="str">
        <f t="shared" si="0"/>
        <v>https://signon.thomsonreuters.com/federation/AAF?entityID=&amp;returnto=https://proview.thomsonreuters.com</v>
      </c>
      <c r="C11" s="9" t="s">
        <v>13</v>
      </c>
    </row>
    <row r="12" spans="1:5" ht="30" x14ac:dyDescent="0.25">
      <c r="A12" s="8" t="s">
        <v>5</v>
      </c>
      <c r="B12" s="8" t="str">
        <f t="shared" si="0"/>
        <v>https://signon.thomsonreuters.com/federation/AAF?entityID=&amp;returnto=https://au.practicallaw.thomsonreuters.com</v>
      </c>
      <c r="C12" s="9" t="s">
        <v>34</v>
      </c>
    </row>
    <row r="13" spans="1:5" ht="30" x14ac:dyDescent="0.25">
      <c r="A13" s="8" t="s">
        <v>6</v>
      </c>
      <c r="B13" s="8" t="str">
        <f t="shared" si="0"/>
        <v>https://signon.thomsonreuters.com/federation/AAF?entityID=&amp;returnto=https://uk.practicallaw.thomsonreuters.com</v>
      </c>
      <c r="C13" s="9" t="s">
        <v>35</v>
      </c>
    </row>
    <row r="14" spans="1:5" ht="30" x14ac:dyDescent="0.25">
      <c r="A14" s="8" t="s">
        <v>7</v>
      </c>
      <c r="B14" s="8" t="str">
        <f t="shared" si="0"/>
        <v>https://signon.thomsonreuters.com/federation/AAF?entityID=&amp;returnto=https://us.practicallaw.thomsonreuters.com</v>
      </c>
      <c r="C14" s="9" t="s">
        <v>36</v>
      </c>
    </row>
    <row r="15" spans="1:5" ht="30" x14ac:dyDescent="0.25">
      <c r="A15" s="8" t="s">
        <v>8</v>
      </c>
      <c r="B15" s="8" t="str">
        <f t="shared" si="0"/>
        <v>https://signon.thomsonreuters.com/federation/AAF?entityID=&amp;returnto=au.draftingassistant.thomsonreuters.com</v>
      </c>
      <c r="C15" s="9" t="s">
        <v>14</v>
      </c>
    </row>
    <row r="16" spans="1:5" ht="30" x14ac:dyDescent="0.25">
      <c r="A16" s="8" t="s">
        <v>9</v>
      </c>
      <c r="B16" s="8" t="str">
        <f t="shared" si="0"/>
        <v>https://signon.thomsonreuters.com/federation/AAF?entityID=&amp;returnto=nz.draftingassistant.thomsonreuters.com</v>
      </c>
      <c r="C16" s="9" t="s">
        <v>15</v>
      </c>
    </row>
    <row r="19" spans="1:2" hidden="1" x14ac:dyDescent="0.25">
      <c r="A19" s="2"/>
      <c r="B19" s="8" t="str">
        <f t="shared" si="0"/>
        <v>ENTER A URL IN COLUMN A</v>
      </c>
    </row>
    <row r="20" spans="1:2" hidden="1" x14ac:dyDescent="0.25">
      <c r="A20" s="2"/>
      <c r="B20" s="8" t="str">
        <f t="shared" si="0"/>
        <v>ENTER A URL IN COLUMN A</v>
      </c>
    </row>
    <row r="21" spans="1:2" hidden="1" x14ac:dyDescent="0.25">
      <c r="A21" s="2"/>
      <c r="B21" s="8" t="str">
        <f t="shared" si="0"/>
        <v>ENTER A URL IN COLUMN A</v>
      </c>
    </row>
    <row r="22" spans="1:2" hidden="1" x14ac:dyDescent="0.25">
      <c r="A22" s="2"/>
      <c r="B22" s="8" t="str">
        <f t="shared" si="0"/>
        <v>ENTER A URL IN COLUMN A</v>
      </c>
    </row>
    <row r="23" spans="1:2" hidden="1" x14ac:dyDescent="0.25">
      <c r="A23" s="2"/>
      <c r="B23" s="8" t="str">
        <f t="shared" si="0"/>
        <v>ENTER A URL IN COLUMN A</v>
      </c>
    </row>
    <row r="24" spans="1:2" hidden="1" x14ac:dyDescent="0.25">
      <c r="A24" s="2"/>
      <c r="B24" s="8" t="str">
        <f t="shared" si="0"/>
        <v>ENTER A URL IN COLUMN A</v>
      </c>
    </row>
    <row r="25" spans="1:2" hidden="1" x14ac:dyDescent="0.25">
      <c r="A25" s="2"/>
      <c r="B25" s="8" t="str">
        <f t="shared" si="0"/>
        <v>ENTER A URL IN COLUMN A</v>
      </c>
    </row>
    <row r="26" spans="1:2" hidden="1" x14ac:dyDescent="0.25">
      <c r="A26" s="2"/>
      <c r="B26" s="8" t="str">
        <f t="shared" si="0"/>
        <v>ENTER A URL IN COLUMN A</v>
      </c>
    </row>
  </sheetData>
  <autoFilter ref="A5:C26" xr:uid="{7863338E-7768-4672-A2B2-55EC8793759B}"/>
  <mergeCells count="1">
    <mergeCell ref="B2:C2"/>
  </mergeCells>
  <dataValidations count="1">
    <dataValidation type="list" allowBlank="1" showInputMessage="1" showErrorMessage="1" sqref="A4" xr:uid="{619FECE9-525C-4071-A078-DA8D0265CB78}">
      <formula1>$D$2:$D$4</formula1>
    </dataValidation>
  </dataValidations>
  <hyperlinks>
    <hyperlink ref="A11" r:id="rId1" display="https://proview.thomsonreuters.com/" xr:uid="{B0D45775-B74C-48C7-9E45-9DF5B64806BB}"/>
    <hyperlink ref="A12" r:id="rId2" xr:uid="{FE99CF9E-42A9-4B83-A881-CBADB2DA130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5E63-B93D-4E41-AE59-AA0A30A7F654}">
  <dimension ref="A1:E6"/>
  <sheetViews>
    <sheetView workbookViewId="0">
      <selection activeCell="B2" sqref="B2:C2"/>
    </sheetView>
  </sheetViews>
  <sheetFormatPr defaultRowHeight="15" x14ac:dyDescent="0.25"/>
  <cols>
    <col min="1" max="1" width="45.85546875" customWidth="1"/>
    <col min="2" max="2" width="105.140625" customWidth="1"/>
    <col min="3" max="3" width="41.85546875" customWidth="1"/>
    <col min="4" max="4" width="27.28515625" hidden="1" customWidth="1"/>
    <col min="5" max="5" width="33.5703125" hidden="1" customWidth="1"/>
  </cols>
  <sheetData>
    <row r="1" spans="1:5" x14ac:dyDescent="0.25">
      <c r="A1" s="5" t="s">
        <v>12</v>
      </c>
      <c r="C1" s="3"/>
      <c r="D1" s="11" t="s">
        <v>28</v>
      </c>
      <c r="E1" s="11" t="s">
        <v>29</v>
      </c>
    </row>
    <row r="2" spans="1:5" ht="62.45" customHeight="1" x14ac:dyDescent="0.25">
      <c r="A2" s="4"/>
      <c r="B2" s="13" t="s">
        <v>38</v>
      </c>
      <c r="C2" s="14"/>
      <c r="D2" t="s">
        <v>22</v>
      </c>
      <c r="E2" t="s">
        <v>25</v>
      </c>
    </row>
    <row r="3" spans="1:5" x14ac:dyDescent="0.25">
      <c r="A3" s="10" t="s">
        <v>21</v>
      </c>
      <c r="B3" s="12"/>
      <c r="C3" s="11"/>
      <c r="D3" t="s">
        <v>23</v>
      </c>
      <c r="E3" t="s">
        <v>26</v>
      </c>
    </row>
    <row r="4" spans="1:5" x14ac:dyDescent="0.25">
      <c r="A4" s="4" t="s">
        <v>23</v>
      </c>
      <c r="B4" s="12" t="str">
        <f>IF(A4="Australian Access Federation", "https://signon.thomsonreuters.com/federation/AAF?entityID=", IF(A4="Tuakiri Access Federation", "https://signon.thomsonreuters.com/federation/nzf?entityID=", IF(A4="Open Athens", "https://signon.thomsonreuters.com/federation/OA?entityid=")))</f>
        <v>https://signon.thomsonreuters.com/federation/nzf?entityID=</v>
      </c>
      <c r="C4" s="11"/>
      <c r="D4" t="s">
        <v>24</v>
      </c>
      <c r="E4" t="s">
        <v>27</v>
      </c>
    </row>
    <row r="5" spans="1:5" x14ac:dyDescent="0.25">
      <c r="A5" s="6" t="s">
        <v>37</v>
      </c>
      <c r="B5" s="6" t="s">
        <v>19</v>
      </c>
      <c r="C5" s="6" t="s">
        <v>20</v>
      </c>
    </row>
    <row r="6" spans="1:5" ht="33.6" customHeight="1" x14ac:dyDescent="0.25">
      <c r="A6" s="7" t="s">
        <v>30</v>
      </c>
      <c r="B6" s="2" t="str">
        <f>IF(A6="","ENTER A URL IN COLUMN A",CONCATENATE($B$4,($A$2),"&amp;returnto=",(A6)))</f>
        <v>https://signon.thomsonreuters.com/federation/nzf?entityID=&amp;returnto=http://www.westlaw.co.nz/maf/wlau/ext/api/tocectory?fullResult=true&amp;tds=AUNZ_NZ_ACCIDPDF%3BAUNZ_NZ_ACCIDPDFCC&amp;expanded=2&amp;stnew=true&amp;byGuid=AUNZ_TOC%7C%7Canzhmbyproduct&amp;stid=std-anz-cases&amp;ao=o.AUNZ_TOC%7C%7Canzbyprnzaccidcompcase&amp;ndd=1</v>
      </c>
    </row>
  </sheetData>
  <mergeCells count="1">
    <mergeCell ref="B2:C2"/>
  </mergeCells>
  <dataValidations count="1">
    <dataValidation type="list" allowBlank="1" showInputMessage="1" showErrorMessage="1" sqref="A4" xr:uid="{25FFA9F7-E895-459A-B3A7-F32474C005BD}">
      <formula1>$D$2:$D$4</formula1>
    </dataValidation>
  </dataValidations>
  <hyperlinks>
    <hyperlink ref="A6" r:id="rId1" xr:uid="{2217D9A0-BB2E-4E98-A92F-A0570233C8B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Platform Master List</vt:lpstr>
      <vt:lpstr>Deep Links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2025-07-02T16:21:33Z</dcterms:created>
  <dcterms:modified xsi:type="dcterms:W3CDTF">2025-07-02T16:21:38Z</dcterms:modified>
</cp:coreProperties>
</file>